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defaultThemeVersion="166925"/>
  <mc:AlternateContent xmlns:mc="http://schemas.openxmlformats.org/markup-compatibility/2006">
    <mc:Choice Requires="x15">
      <x15ac:absPath xmlns:x15ac="http://schemas.microsoft.com/office/spreadsheetml/2010/11/ac" url="https://arup.sharepoint.com/teams/prj-30886900/Data and Documents Library/4 Internal Project Data/4-02 Arup Reports/05 ISSUE TO HART/250724 Final deliverables issue/"/>
    </mc:Choice>
  </mc:AlternateContent>
  <xr:revisionPtr revIDLastSave="0" documentId="8_{64224116-5D76-43B0-8032-B675A2C3C2F7}" xr6:coauthVersionLast="47" xr6:coauthVersionMax="47" xr10:uidLastSave="{00000000-0000-0000-0000-000000000000}"/>
  <bookViews>
    <workbookView xWindow="-135" yWindow="-18120" windowWidth="29040" windowHeight="17520" xr2:uid="{00000000-000D-0000-FFFF-FFFF00000000}"/>
  </bookViews>
  <sheets>
    <sheet name="Risk register" sheetId="2" r:id="rId1"/>
    <sheet name="Risk Register Matrix"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K14" i="2"/>
  <c r="G35" i="2"/>
  <c r="K35" i="2"/>
  <c r="G23" i="2"/>
  <c r="K23" i="2"/>
  <c r="K30" i="2"/>
  <c r="K31" i="2"/>
  <c r="K32" i="2"/>
  <c r="G30" i="2"/>
  <c r="G31" i="2"/>
  <c r="G32" i="2"/>
  <c r="K24" i="2"/>
  <c r="K25" i="2"/>
  <c r="K26" i="2"/>
  <c r="G24" i="2"/>
  <c r="G25" i="2"/>
  <c r="G26" i="2"/>
  <c r="K18" i="2" l="1"/>
  <c r="K19" i="2"/>
  <c r="K20" i="2"/>
  <c r="G18" i="2"/>
  <c r="G19" i="2"/>
  <c r="G20" i="2"/>
  <c r="K16" i="2"/>
  <c r="G16" i="2"/>
  <c r="K13" i="2"/>
  <c r="G13" i="2"/>
  <c r="K12" i="2"/>
  <c r="G12" i="2"/>
  <c r="K11" i="2"/>
  <c r="K10" i="2"/>
  <c r="G11" i="2"/>
  <c r="G10" i="2"/>
  <c r="K21" i="2"/>
  <c r="G21" i="2"/>
  <c r="K15" i="2"/>
  <c r="G15" i="2"/>
  <c r="K33" i="2"/>
  <c r="G33" i="2"/>
  <c r="K28" i="2"/>
  <c r="G28" i="2"/>
  <c r="K27" i="2"/>
  <c r="G27" i="2"/>
  <c r="K34" i="2"/>
  <c r="G34" i="2"/>
  <c r="K17" i="2"/>
  <c r="G17" i="2"/>
  <c r="K7" i="2"/>
  <c r="K8" i="2"/>
  <c r="K22" i="2"/>
  <c r="K6" i="2"/>
  <c r="K5" i="2"/>
  <c r="K9" i="2"/>
  <c r="K29" i="2"/>
  <c r="G7" i="2"/>
  <c r="G8" i="2"/>
  <c r="G22" i="2"/>
  <c r="G6" i="2"/>
  <c r="G5" i="2"/>
  <c r="G9" i="2"/>
  <c r="G29" i="2"/>
  <c r="D4" i="3"/>
  <c r="E4" i="3"/>
  <c r="F4" i="3"/>
  <c r="G4" i="3"/>
  <c r="D3" i="3"/>
  <c r="E3" i="3"/>
  <c r="F3" i="3"/>
  <c r="G3" i="3"/>
  <c r="C3" i="3"/>
  <c r="C4" i="3"/>
  <c r="D5" i="3"/>
  <c r="E5" i="3"/>
  <c r="F5" i="3"/>
  <c r="G5" i="3"/>
  <c r="C5" i="3"/>
  <c r="D6" i="3"/>
  <c r="E6" i="3"/>
  <c r="F6" i="3"/>
  <c r="G6" i="3"/>
  <c r="C6" i="3"/>
  <c r="C7" i="3"/>
  <c r="D7" i="3"/>
  <c r="E7" i="3"/>
  <c r="F7" i="3"/>
  <c r="G7" i="3"/>
</calcChain>
</file>

<file path=xl/sharedStrings.xml><?xml version="1.0" encoding="utf-8"?>
<sst xmlns="http://schemas.openxmlformats.org/spreadsheetml/2006/main" count="144" uniqueCount="124">
  <si>
    <t>Hart Local Plan Risk Register</t>
  </si>
  <si>
    <t>Last updated: 25/07/25</t>
  </si>
  <si>
    <t>Number</t>
  </si>
  <si>
    <t>Title</t>
  </si>
  <si>
    <t>Risk Description</t>
  </si>
  <si>
    <r>
      <t xml:space="preserve">Impact type </t>
    </r>
    <r>
      <rPr>
        <sz val="12"/>
        <color theme="1"/>
        <rFont val="Calibri"/>
        <family val="2"/>
        <scheme val="minor"/>
      </rPr>
      <t>(Delay, Cost, Quality)</t>
    </r>
  </si>
  <si>
    <t>Unmitigated Probability</t>
  </si>
  <si>
    <t>Unmitigated Impact</t>
  </si>
  <si>
    <t>Unmitigated Risk Score</t>
  </si>
  <si>
    <t>Mitigation</t>
  </si>
  <si>
    <t>Mitigated Probability</t>
  </si>
  <si>
    <t>Mitigated Impact</t>
  </si>
  <si>
    <t>Mitigated Risk Score</t>
  </si>
  <si>
    <t>The new plan-making system is substantially different to the Government's proposals to date</t>
  </si>
  <si>
    <t xml:space="preserve">Additional time will need to be spent preparing a revised project plan for the Local plan.
Early work completed is no longer relevant or requires significant adaptation to fit new plan making framework. </t>
  </si>
  <si>
    <t xml:space="preserve">Delay; Cost </t>
  </si>
  <si>
    <t>Internal and external planning expertise can help advise on what changes are expected in the new plan-making system. The sequencing of work which starts with the evidence base will likely mitigate the impact. New evidence base study briefs should include a requirement to share the data created with the Council, to ensure that the digital requirements around the Local Plan can be met.</t>
  </si>
  <si>
    <t>Publication of the new plan-making system secondary legislation is delayed</t>
  </si>
  <si>
    <t xml:space="preserve">Any delay in publication of the new plan-making system secondary legislation post Autumn 2025, has the potential to delay the formal start of the new Local Plan and ultimately its submission for Examination. </t>
  </si>
  <si>
    <t>Delay</t>
  </si>
  <si>
    <t>A lot of the work required to go to Gateway 2 can be done prior to Gateway 1 and the new plan-making system does not specify a time gap between the two gateways. The Council could proceed at risk and continue with the preparation of the plan, aiming to conduct the process for the two gateways close to each other.</t>
  </si>
  <si>
    <t>Publication of National Development Management Policies is delayed</t>
  </si>
  <si>
    <t>The final National Development Management Policies (NMDP) are not published until very late in the Local Plan making process. The NDMP are due to be consulted upon this year but no date has been confirmed for this consultation, (originally scheduled for Spring 2025), nor the onward timetable for publication. To be deemed sound, the Local Plan must be consistent with national policy. If national policy changes during Local Plan preparation, revisions may need to be made, potentially delaying the programme.</t>
  </si>
  <si>
    <t>Engage with the relevant authorities to get early insights into the National Development Management Policy (NMDP) updates. This can help in anticipating changes and preparing for them in advance.</t>
  </si>
  <si>
    <t>Content in the National Development Management Policies is not as expected.</t>
  </si>
  <si>
    <t>The content of the NDMP is not as expected/unclear and leads to a need for significant re-work. If unexpected changes are required, there will be a delay to the programme, as well as unexpected costs in remediating the issue.
The content of the NDMP does not cover all local issues and additional work is required to develop locally specific development management policies.</t>
  </si>
  <si>
    <t>Delay; Cost</t>
  </si>
  <si>
    <t>By the end of 2025, assess the likelihood of needing significant rewrite and factor in contingency in the programme.
Regularly review and update the plan to align with any new announcements or changes in the system.</t>
  </si>
  <si>
    <t>Changes to policy and guidance during preparation of Local Plan</t>
  </si>
  <si>
    <t>Government keeps publishing further local plan policy or guidance well into the preparation of the Local Plan which has costs and programme impact due to rework required</t>
  </si>
  <si>
    <t>All</t>
  </si>
  <si>
    <t xml:space="preserve">Any new update in guidance will have to be reviewed to ensure that it does not impact the  quality of the evidence base. The programme includes some leeway at the very start which can help mitigate the impact of any rework required. </t>
  </si>
  <si>
    <t>Local Government Reorganisation deadlines increase pressure on the Local Plan programme</t>
  </si>
  <si>
    <t xml:space="preserve">Political aspirations to deliver a legacy Local Plan to submission by April 2028 places increased pressure to deliver an ambitious Local Plan programme. The quality of outputs might be compromised at the expense of speed of production and could increase the risk that the Local Plan does not pass the Gateway 3 check or is found unsound at Examination. </t>
  </si>
  <si>
    <t>Cost; Quality</t>
  </si>
  <si>
    <t>The careful preparation of the advisory gateways (1 and 2) will help the team understand the key risks to achieving a sound plan.
Budget has been set aside to seek legal advice throughout the plan making process and ensure that the plan is capable of being found sound.
Contingency has been built in the budget to ensure that additional resources can be brought onboard to help deliver the project and ensure that speed does not compromise quality.</t>
  </si>
  <si>
    <t>Local Government Reorganisation leads to abortive work</t>
  </si>
  <si>
    <t xml:space="preserve">The Local Plan does not reach submission by April 2028 and the work completed no longer relevant or requires significant adaptation. </t>
  </si>
  <si>
    <t xml:space="preserve">Align approach to evidence base studies close with likely unitary authority partners to ensure continuity and long-term usefulness. </t>
  </si>
  <si>
    <t>Local Government Reorganisation diverts resource</t>
  </si>
  <si>
    <t xml:space="preserve">Officers are diverted from Local Plan due to the need to work on projects related to Local Government Reorganisation. </t>
  </si>
  <si>
    <t xml:space="preserve">Senior leadership to monitor allocation of LGR tasks closely and prior to diverting any Local Plan resource, ensure that an alternative resource to backfill the Local Plan requirement is secured first. </t>
  </si>
  <si>
    <t>Publication of the new Spatial Development Strategy leads to re-work</t>
  </si>
  <si>
    <t>The Local Plan will need to be in conformity with a yet unformed Combined Authority’s Spatial Development Strategy, of which little is known about its contents or how and when it will be produced. If published late in the Local Plan making process, it may lead to significant re-work, particularly if the SDS apportions a Local Housing Need for Hart which differs from the current Local Housing Need as calculated through the Standard Method.</t>
  </si>
  <si>
    <t>The preparation of a Spatial Development Strategy will have to be done jointly with the unitary authorities which it will cover and who will have an opportunity to shape the SDS.</t>
  </si>
  <si>
    <t>Devolution</t>
  </si>
  <si>
    <t>There is a risk that Hart officers are asked to be involved in the preparation of the new Spatial Development Strategy for the new Combined Authority, which would divert them from work on the Local Plan.</t>
  </si>
  <si>
    <t>Additional resources would have to be considered to ensure that an SDS workstream would not impact work on the Local Plan. This risk is unlikely to be restricted to Hart and a coordinated approach and sharing of resources with neighbouring authorities should be considered.</t>
  </si>
  <si>
    <t>Inability to recruit suitable candidates into planning policy team</t>
  </si>
  <si>
    <t xml:space="preserve">The market for planning policy planners is currently difficult and recruitment for the two additional resources required in the team to deliver the local plan is likely to be challenging. Additionally, some neighbouring authorities are also in similar process of plan making, creating competing demands for staff across the area.
</t>
  </si>
  <si>
    <t>Delay, cost</t>
  </si>
  <si>
    <t>In the short term, contractors and consultants can be utilised to balance resourcing of the project to ensure that the evidence base studies are started in time to meet the programme.</t>
  </si>
  <si>
    <t>Insufficient or unstable staffing of Planning Policy and Economic Development Team</t>
  </si>
  <si>
    <t xml:space="preserve">Delay to overall Local Plan programme as insufficient capacity to deliver identified workstreams. High turnover likely to introduce inefficiencies and potential for repeated work due to lack of continuity. Harder to defend work at Examination if officer has not been involved in production. </t>
  </si>
  <si>
    <t>Delay, quality</t>
  </si>
  <si>
    <t xml:space="preserve">Ensure staff capacity meets requirements at all times, with any loss of key staff addressed in good time. Where permanent staff cannot be appointed, use agency staff or consultants to fill the resource gap. 
Ensure workloads fits staff capacity and skills sets and offer an engaging mix of work to reduce staff turnover. </t>
  </si>
  <si>
    <t>Officers focusing on other priorities</t>
  </si>
  <si>
    <t>The Local Plan programme proposed is ambitious and is based on officers assuming responsibility for a set list of business-as-usual tasks. Any changes to this resourcing e.g. to deal with a new service tasks or due to an increase in BAU work (e.g. neighbourhood plans) would risk delays to the overall Local Plan programme. This is especially relevant in the current context of the Council, where a lack of 5YHLS is likely to lead to an increase in the number of applications, appeals and large sites coming forward.</t>
  </si>
  <si>
    <t>Ensure buy-in into the Local Plan at the corporate level to ensure that priorities are clearly understood and that agreement to outsource ad-hoc tasks is in place.</t>
  </si>
  <si>
    <t>Delay appointing Local Plan consultants</t>
  </si>
  <si>
    <t>Procurement process for consultants takes longer than assumed in the resource plan, which leads to delay to the overall Local Plan programme</t>
  </si>
  <si>
    <t>Careful selection of the procurement framework and close pre-working with other teams within the Council (procurement, finance, IT, comms) will help pre-empt difficult contractual issues</t>
  </si>
  <si>
    <t>Requisite technical expertise is not available in the market at the right time</t>
  </si>
  <si>
    <t xml:space="preserve">Government's plan making reforms and emphasis on all LPAs having a plan in place asap means there is increased demand for consultancy services. This may lead to delays in the production of evidence base studies or Local Plan deliverables if the requisite expertise cannot be sourced at the relevant time. </t>
  </si>
  <si>
    <t>Secure all likely required technical expertise at the outset of the Local Plan process, so resources can be called on as and when the programme requires. 
Appoint legal counsel on a call-off basis so advice can be quickly sought across the lifetime of Local Plan production</t>
  </si>
  <si>
    <t>Evidence base studies or Local Plan deliverables take longer to complete than anticipated or there are unforeseen delays</t>
  </si>
  <si>
    <t xml:space="preserve">Delays to the delivery of evidence base studies or Local Plan deliverables delay overall Local Plan programme. </t>
  </si>
  <si>
    <t xml:space="preserve">Effective programme management to constantly monitor project progress and arrange additional support where necessary </t>
  </si>
  <si>
    <t>Not enough sites submitted through Call for Sites to meet Local Housing Need (LHN)</t>
  </si>
  <si>
    <t>If an insufficient number of sites are submitted, this will undermined the Local Plan's ability to demonstrate a deliverable and developable land supply to meet its Local Housing Need and risk the Local Plan not being deemed sound.</t>
  </si>
  <si>
    <t>Quality; Delay</t>
  </si>
  <si>
    <t>Proactively engage with landowners, developers, and agents to encourage site submissions as well as reopening/extending the Call for Sites if needed. Consider engagement with neighbouring authorities to see whether they could accommodate some of the need (if allowed by the Flexible Alignment Policy)</t>
  </si>
  <si>
    <t>Unclear ownership of transport modelling</t>
  </si>
  <si>
    <t xml:space="preserve">Lack of clarity over the ownership of the County Transport Model following local government reorganisation (LGR) and the end of HCC as an entity increases uncertainty in the plan and programme. 
Even if the Model is transferred to the successor body, reorganisation of teams may lead to loss of skills and / or knowledge and may also lead to a delay in service delivery whilst a new team beds into new roles. </t>
  </si>
  <si>
    <t>Delay, Cost</t>
  </si>
  <si>
    <t xml:space="preserve">Establish interim agreements or memoranda of understanding  to secure access to existing modelling tools and data.
Document all assumptions and limitations in the evidence base to ensure transparency during examination.
</t>
  </si>
  <si>
    <t>Transport modelling delayed</t>
  </si>
  <si>
    <t>There is a risk that HCC is oversubscribed and not able to run the transport modelling for the Hart Local Plan due to competing demand and a small team.</t>
  </si>
  <si>
    <t>The programme has mapped out when input from HCC transport team will be required and when and on-going discussion with HCC will inform the team of the on-going need for transport model work.</t>
  </si>
  <si>
    <t>High response rates to public consultations</t>
  </si>
  <si>
    <t xml:space="preserve">Longer period required to consider and process response that might impact overall Local Plan programme. </t>
  </si>
  <si>
    <t xml:space="preserve">Additional resources to process responses can be considered. 
Purchase of consultation software will offer efficiency gains that will help offset high response rates.
Tailor consultation material to ensure that respondents clearly understand the purpose of the Local Plan. Combine this with minimising the number of open questions to reduce the volume of responses that need to be analysed. 
Encourage respondents to make digital submissions via consultation software to reduce processing time.
</t>
  </si>
  <si>
    <t>Consultation and engagement identify a need for further work, including new evidence base studies</t>
  </si>
  <si>
    <t>Delay to overall Local Plan programme and potential additional costs</t>
  </si>
  <si>
    <t xml:space="preserve">Local Plan budget includes contingency fund to account for potential extra work </t>
  </si>
  <si>
    <t>Key stakeholders lack capacity to respond within required timeframe</t>
  </si>
  <si>
    <t>Delay to overall Local Plan programme depending on how essential a response is considered to Local Plan drafting.</t>
  </si>
  <si>
    <t>As part of the preparation of the Project Initiation Document, engage with key stakeholders to ensure they are clear on timescales and required inputs.  
Ensure that data and other inputs required by stakeholders is provided in a timely fashion, so that the Council does not hold up stakeholder's work.</t>
  </si>
  <si>
    <t>Lack of buy-in from and participation by community and wider stakeholders</t>
  </si>
  <si>
    <t xml:space="preserve">There is a risk that the plan is found unsound at examination if stakeholder input is not conducted effectively. More broadly, if adopted without sufficient buy-in, the Local Plan will not adequately reflect the people and residents of Hart. </t>
  </si>
  <si>
    <t xml:space="preserve">Quality </t>
  </si>
  <si>
    <t xml:space="preserve">The programme allows for community and stakeholder engagement in the early phase of the plan making process, ensuring a sense of ownership of the new plan. The Project Initiation Document will include a consultation and engagement strategy to maximise participation. </t>
  </si>
  <si>
    <t>Cross-boundary cooperation issues</t>
  </si>
  <si>
    <t xml:space="preserve">There is currently no guidance on what the new Flexible Alignment Policy will require of the Council. Should the requirements be significantly more stringent and demanding than the Duty to Cooperate requirements, there is a high risk of delay to the overall Local Plan programme.
This has traditionally been an area where Local Plans falter at Examination; if issues can not be resolved or sufficient evidence cannot be provided to satisfy test of soundness (assuming they are the same under the new plan making system) the Local Plan may be found unsound. </t>
  </si>
  <si>
    <t xml:space="preserve">Regular Flexible Alignment Policy meetings will be held by Hart officers to engage with the neighbouring councils, and their ongoing plans. These meetings will be documented to ensure that any evidence of cooperation can be effectively used to demonstrate compliance with the future Flexible Alignment Policy.
Engage with  external parties, e.g. PAS, to seek advice and help resolving any challenging issues. </t>
  </si>
  <si>
    <t>The 30-month local plan timetable is not met due to lengthy governance processes</t>
  </si>
  <si>
    <t>The 30-month local plan timetable is not met due to the length of the governance processes internally to the Council, which create delays in decision-making.</t>
  </si>
  <si>
    <t xml:space="preserve">An agile governance arrangement proposed to ensure that this is not a cause for delay in the programme. </t>
  </si>
  <si>
    <t>Lack of Councillor agreement over the Local Plan strategy, policies or wider content</t>
  </si>
  <si>
    <t>Delay to overall Local Plan programme</t>
  </si>
  <si>
    <t xml:space="preserve">Early and continued engagement with Councillors throughout the plan making period. The proposed Governance arrangements will encourage Councillor buy-in and participation in the process. </t>
  </si>
  <si>
    <t>Cabinet and Full Council cycle does not fit with the requirements of the Local Plan programme</t>
  </si>
  <si>
    <t xml:space="preserve">If necessary, schedule additional Cabinet or Full Council meetings to secure approval of key documents. 
Proposed governance arrangements minimise the likelihood of this risk by establishing a Local Plan Steering Group to provide day-to-day oversight and decision making. </t>
  </si>
  <si>
    <t xml:space="preserve">Financial resources are insufficient </t>
  </si>
  <si>
    <t>Unable to complete Local Plan or additional resource has to be identified from alternative source</t>
  </si>
  <si>
    <t xml:space="preserve">Detailed consideration given to the budget requirements for the Local Plan. Only those workstreams considered essential have been included within the resource plan and budget. A contingency fund has been included within the budget to offset unknowns, including the need to update evidence base studies. 
Regular review of Local Plan budget by Local Plan Working Group and Overview and Scrutiny Committee to ensure finances are on track and identify any issues early.  </t>
  </si>
  <si>
    <t>Programme slippage</t>
  </si>
  <si>
    <t xml:space="preserve">Due to a very ambitious programme to submit the plan by April 2028, limited contingency was built into the programme. Delays to any part of the programme will have a knock on effect and risk creating programme slippage. This will in turn cause disruption to the quality and or cost of later parts of the programme. If delays push the programme too far back, it will risk further impacts on meeting the 30-month local plan programme, potentially jeopardising submission of a sound plan. </t>
  </si>
  <si>
    <t xml:space="preserve">A programme has been prepared to reflect the interdependencies of different workstreams, with contingency where possible. The Council will also engage early and proactively with local stakeholders, and on other parts of the programme where external input is required and where risk of programme delays is greatest. </t>
  </si>
  <si>
    <t>Local Plan not deemed sound</t>
  </si>
  <si>
    <t xml:space="preserve">There is a risk that following the final submission of the plan the Local Plan is deemed unsound at examination. </t>
  </si>
  <si>
    <t xml:space="preserve">The Local Plan programme seeks to ensure that the right processes are in place to make the plan sound. A review of this risk and associated mitigation will be undertaken following the first two gateway reviews to ensure the right level of mitigation is put in place. Gateway checks, which form part of the new Local Plan making system, should help identify potential soundness issues, allowing them to be addressed prior to Examination. </t>
  </si>
  <si>
    <t>Legal fees</t>
  </si>
  <si>
    <t>The costs of counsel advice at Examination will be highly dependent on the type of issues which arise through the Local Plan preparation and cannot be very accurately forecasted at this stage. It is possible that legal costs may be higher than currently forecasted.</t>
  </si>
  <si>
    <t>Cost</t>
  </si>
  <si>
    <t>Some legal advice has been forecasted in the programme and this will be kept under review as the plan preparation progresses and the main issues are identified, ensuring the final legal costs can be updated as accurately as possible as early as possible.</t>
  </si>
  <si>
    <t>Risk Score</t>
  </si>
  <si>
    <t>Key</t>
  </si>
  <si>
    <t>Impact</t>
  </si>
  <si>
    <t>Low risk</t>
  </si>
  <si>
    <t>Moderate risk</t>
  </si>
  <si>
    <t>High risk</t>
  </si>
  <si>
    <t>Extremely high risk</t>
  </si>
  <si>
    <t>Likelihood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</si>
</sst>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8"/>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sz val="12"/>
      <name val="Calibri"/>
      <family val="2"/>
      <scheme val="minor"/>
    </font>
    <font>
      <b/>
      <sz val="12"/>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9" xfId="0" applyBorder="1"/>
    <xf numFmtId="0" fontId="0" fillId="0" borderId="7" xfId="0" applyBorder="1"/>
    <xf numFmtId="1" fontId="0" fillId="0" borderId="1" xfId="0" applyNumberFormat="1" applyBorder="1"/>
    <xf numFmtId="0" fontId="1" fillId="0" borderId="0" xfId="0" applyFont="1"/>
    <xf numFmtId="14" fontId="1" fillId="0" borderId="0" xfId="0" applyNumberFormat="1" applyFont="1" applyAlignment="1">
      <alignment wrapText="1"/>
    </xf>
    <xf numFmtId="0" fontId="0" fillId="0" borderId="0" xfId="0" applyAlignment="1">
      <alignment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6" fillId="0" borderId="1" xfId="0" applyFont="1" applyBorder="1" applyAlignment="1">
      <alignment wrapText="1"/>
    </xf>
    <xf numFmtId="0" fontId="4" fillId="0" borderId="1" xfId="0" applyFont="1" applyBorder="1" applyAlignment="1">
      <alignment vertical="top" wrapText="1"/>
    </xf>
    <xf numFmtId="0" fontId="4" fillId="0" borderId="0" xfId="0" applyFont="1" applyAlignment="1">
      <alignment horizontal="left"/>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xf>
    <xf numFmtId="0" fontId="5" fillId="0" borderId="1" xfId="0" applyFont="1" applyBorder="1" applyAlignment="1">
      <alignment horizontal="left" vertical="top" wrapText="1"/>
    </xf>
    <xf numFmtId="0" fontId="6" fillId="0" borderId="1" xfId="0" applyFont="1" applyBorder="1" applyAlignment="1">
      <alignment vertical="top" wrapText="1"/>
    </xf>
    <xf numFmtId="1" fontId="6" fillId="0" borderId="1" xfId="0" applyNumberFormat="1" applyFont="1" applyBorder="1" applyAlignment="1">
      <alignment horizontal="left"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2" xfId="0" applyBorder="1" applyAlignment="1">
      <alignment horizontal="center" textRotation="90"/>
    </xf>
    <xf numFmtId="0" fontId="0" fillId="0" borderId="8" xfId="0" applyBorder="1" applyAlignment="1">
      <alignment horizontal="center" textRotation="90"/>
    </xf>
    <xf numFmtId="0" fontId="0" fillId="0" borderId="5" xfId="0" applyBorder="1" applyAlignment="1">
      <alignment horizontal="center" textRotation="90"/>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cellXfs>
  <cellStyles count="1">
    <cellStyle name="Normal" xfId="0" builtinId="0"/>
  </cellStyles>
  <dxfs count="8">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colors>
    <mruColors>
      <color rgb="FFE127BE"/>
      <color rgb="FFFFFF66"/>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51DBC-BC47-42E3-A9B4-EF5806E7A486}">
  <dimension ref="A1:K60"/>
  <sheetViews>
    <sheetView tabSelected="1" zoomScale="85" zoomScaleNormal="85" workbookViewId="0">
      <selection activeCell="E2" sqref="E2"/>
    </sheetView>
  </sheetViews>
  <sheetFormatPr defaultColWidth="9.140625" defaultRowHeight="15.6"/>
  <cols>
    <col min="1" max="1" width="8.85546875" style="14" customWidth="1"/>
    <col min="2" max="2" width="31.140625" style="15" customWidth="1"/>
    <col min="3" max="3" width="62.85546875" style="14" customWidth="1"/>
    <col min="4" max="4" width="15.7109375" style="14" customWidth="1"/>
    <col min="5" max="5" width="14.140625" style="14" customWidth="1"/>
    <col min="6" max="6" width="13.42578125" style="14" customWidth="1"/>
    <col min="7" max="7" width="13.85546875" style="14" customWidth="1"/>
    <col min="8" max="8" width="62.7109375" style="15" customWidth="1"/>
    <col min="9" max="9" width="11.7109375" style="14" customWidth="1"/>
    <col min="10" max="11" width="11" style="14" customWidth="1"/>
    <col min="12" max="16384" width="9.140625" style="14"/>
  </cols>
  <sheetData>
    <row r="1" spans="1:11" customFormat="1" ht="23.1">
      <c r="B1" s="10"/>
      <c r="C1" s="8" t="s">
        <v>0</v>
      </c>
      <c r="H1" s="10"/>
    </row>
    <row r="2" spans="1:11" customFormat="1" ht="23.1">
      <c r="B2" s="10"/>
      <c r="C2" s="8" t="s">
        <v>1</v>
      </c>
      <c r="D2" s="9"/>
      <c r="H2" s="10"/>
    </row>
    <row r="3" spans="1:11" customFormat="1" ht="14.45">
      <c r="B3" s="10"/>
      <c r="H3" s="10"/>
    </row>
    <row r="4" spans="1:11" ht="46.9">
      <c r="A4" s="17" t="s">
        <v>2</v>
      </c>
      <c r="B4" s="18" t="s">
        <v>3</v>
      </c>
      <c r="C4" s="18" t="s">
        <v>4</v>
      </c>
      <c r="D4" s="18" t="s">
        <v>5</v>
      </c>
      <c r="E4" s="18" t="s">
        <v>6</v>
      </c>
      <c r="F4" s="18" t="s">
        <v>7</v>
      </c>
      <c r="G4" s="18" t="s">
        <v>8</v>
      </c>
      <c r="H4" s="18" t="s">
        <v>9</v>
      </c>
      <c r="I4" s="18" t="s">
        <v>10</v>
      </c>
      <c r="J4" s="18" t="s">
        <v>11</v>
      </c>
      <c r="K4" s="18" t="s">
        <v>12</v>
      </c>
    </row>
    <row r="5" spans="1:11" ht="124.9">
      <c r="A5" s="34">
        <v>1</v>
      </c>
      <c r="B5" s="27" t="s">
        <v>13</v>
      </c>
      <c r="C5" s="28" t="s">
        <v>14</v>
      </c>
      <c r="D5" s="29" t="s">
        <v>15</v>
      </c>
      <c r="E5" s="20">
        <v>1</v>
      </c>
      <c r="F5" s="20">
        <v>5</v>
      </c>
      <c r="G5" s="21">
        <f t="shared" ref="G5:G17" si="0">E5*F5</f>
        <v>5</v>
      </c>
      <c r="H5" s="25" t="s">
        <v>16</v>
      </c>
      <c r="I5" s="22">
        <v>1</v>
      </c>
      <c r="J5" s="22">
        <v>4</v>
      </c>
      <c r="K5" s="21">
        <f t="shared" ref="K5:K17" si="1">I5*J5</f>
        <v>4</v>
      </c>
    </row>
    <row r="6" spans="1:11" ht="93.6">
      <c r="A6" s="34">
        <v>2</v>
      </c>
      <c r="B6" s="27" t="s">
        <v>17</v>
      </c>
      <c r="C6" s="28" t="s">
        <v>18</v>
      </c>
      <c r="D6" s="29" t="s">
        <v>19</v>
      </c>
      <c r="E6" s="20">
        <v>3</v>
      </c>
      <c r="F6" s="20">
        <v>5</v>
      </c>
      <c r="G6" s="21">
        <f t="shared" si="0"/>
        <v>15</v>
      </c>
      <c r="H6" s="25" t="s">
        <v>20</v>
      </c>
      <c r="I6" s="22">
        <v>3</v>
      </c>
      <c r="J6" s="22">
        <v>3</v>
      </c>
      <c r="K6" s="21">
        <f t="shared" si="1"/>
        <v>9</v>
      </c>
    </row>
    <row r="7" spans="1:11" ht="133.5" customHeight="1">
      <c r="A7" s="34">
        <v>3</v>
      </c>
      <c r="B7" s="30" t="s">
        <v>21</v>
      </c>
      <c r="C7" s="28" t="s">
        <v>22</v>
      </c>
      <c r="D7" s="29" t="s">
        <v>19</v>
      </c>
      <c r="E7" s="20">
        <v>3</v>
      </c>
      <c r="F7" s="20">
        <v>3</v>
      </c>
      <c r="G7" s="21">
        <f t="shared" si="0"/>
        <v>9</v>
      </c>
      <c r="H7" s="25" t="s">
        <v>23</v>
      </c>
      <c r="I7" s="22">
        <v>3</v>
      </c>
      <c r="J7" s="22">
        <v>2</v>
      </c>
      <c r="K7" s="21">
        <f t="shared" si="1"/>
        <v>6</v>
      </c>
    </row>
    <row r="8" spans="1:11" ht="130.9" customHeight="1">
      <c r="A8" s="34">
        <v>4</v>
      </c>
      <c r="B8" s="30" t="s">
        <v>24</v>
      </c>
      <c r="C8" s="28" t="s">
        <v>25</v>
      </c>
      <c r="D8" s="29" t="s">
        <v>26</v>
      </c>
      <c r="E8" s="20">
        <v>2</v>
      </c>
      <c r="F8" s="20">
        <v>4</v>
      </c>
      <c r="G8" s="21">
        <f t="shared" si="0"/>
        <v>8</v>
      </c>
      <c r="H8" s="25" t="s">
        <v>27</v>
      </c>
      <c r="I8" s="22">
        <v>2</v>
      </c>
      <c r="J8" s="22">
        <v>3</v>
      </c>
      <c r="K8" s="21">
        <f t="shared" si="1"/>
        <v>6</v>
      </c>
    </row>
    <row r="9" spans="1:11" ht="78">
      <c r="A9" s="34">
        <v>5</v>
      </c>
      <c r="B9" s="27" t="s">
        <v>28</v>
      </c>
      <c r="C9" s="28" t="s">
        <v>29</v>
      </c>
      <c r="D9" s="29" t="s">
        <v>30</v>
      </c>
      <c r="E9" s="20">
        <v>4</v>
      </c>
      <c r="F9" s="20">
        <v>3</v>
      </c>
      <c r="G9" s="21">
        <f t="shared" si="0"/>
        <v>12</v>
      </c>
      <c r="H9" s="25" t="s">
        <v>31</v>
      </c>
      <c r="I9" s="22">
        <v>4</v>
      </c>
      <c r="J9" s="22">
        <v>2</v>
      </c>
      <c r="K9" s="21">
        <f t="shared" si="1"/>
        <v>8</v>
      </c>
    </row>
    <row r="10" spans="1:11" ht="156">
      <c r="A10" s="34">
        <v>6</v>
      </c>
      <c r="B10" s="27" t="s">
        <v>32</v>
      </c>
      <c r="C10" s="28" t="s">
        <v>33</v>
      </c>
      <c r="D10" s="29" t="s">
        <v>34</v>
      </c>
      <c r="E10" s="20">
        <v>4</v>
      </c>
      <c r="F10" s="20">
        <v>4</v>
      </c>
      <c r="G10" s="21">
        <f t="shared" si="0"/>
        <v>16</v>
      </c>
      <c r="H10" s="25" t="s">
        <v>35</v>
      </c>
      <c r="I10" s="22">
        <v>3</v>
      </c>
      <c r="J10" s="22">
        <v>2</v>
      </c>
      <c r="K10" s="21">
        <f t="shared" si="1"/>
        <v>6</v>
      </c>
    </row>
    <row r="11" spans="1:11" ht="46.9">
      <c r="A11" s="34">
        <v>7</v>
      </c>
      <c r="B11" s="27" t="s">
        <v>36</v>
      </c>
      <c r="C11" s="28" t="s">
        <v>37</v>
      </c>
      <c r="D11" s="29" t="s">
        <v>26</v>
      </c>
      <c r="E11" s="20">
        <v>3</v>
      </c>
      <c r="F11" s="20">
        <v>3</v>
      </c>
      <c r="G11" s="21">
        <f t="shared" si="0"/>
        <v>9</v>
      </c>
      <c r="H11" s="25" t="s">
        <v>38</v>
      </c>
      <c r="I11" s="22">
        <v>3</v>
      </c>
      <c r="J11" s="22">
        <v>2</v>
      </c>
      <c r="K11" s="21">
        <f t="shared" si="1"/>
        <v>6</v>
      </c>
    </row>
    <row r="12" spans="1:11" ht="62.45">
      <c r="A12" s="34">
        <v>8</v>
      </c>
      <c r="B12" s="27" t="s">
        <v>39</v>
      </c>
      <c r="C12" s="28" t="s">
        <v>40</v>
      </c>
      <c r="D12" s="29" t="s">
        <v>26</v>
      </c>
      <c r="E12" s="20">
        <v>4</v>
      </c>
      <c r="F12" s="20">
        <v>3</v>
      </c>
      <c r="G12" s="21">
        <f t="shared" si="0"/>
        <v>12</v>
      </c>
      <c r="H12" s="25" t="s">
        <v>41</v>
      </c>
      <c r="I12" s="22">
        <v>2</v>
      </c>
      <c r="J12" s="22">
        <v>2</v>
      </c>
      <c r="K12" s="21">
        <f t="shared" si="1"/>
        <v>4</v>
      </c>
    </row>
    <row r="13" spans="1:11" ht="119.1" customHeight="1">
      <c r="A13" s="34">
        <v>9</v>
      </c>
      <c r="B13" s="30" t="s">
        <v>42</v>
      </c>
      <c r="C13" s="28" t="s">
        <v>43</v>
      </c>
      <c r="D13" s="31" t="s">
        <v>26</v>
      </c>
      <c r="E13" s="20">
        <v>2</v>
      </c>
      <c r="F13" s="20">
        <v>5</v>
      </c>
      <c r="G13" s="21">
        <f t="shared" si="0"/>
        <v>10</v>
      </c>
      <c r="H13" s="25" t="s">
        <v>44</v>
      </c>
      <c r="I13" s="22">
        <v>2</v>
      </c>
      <c r="J13" s="22">
        <v>4</v>
      </c>
      <c r="K13" s="21">
        <f t="shared" si="1"/>
        <v>8</v>
      </c>
    </row>
    <row r="14" spans="1:11" ht="78">
      <c r="A14" s="34">
        <v>10</v>
      </c>
      <c r="B14" s="27" t="s">
        <v>45</v>
      </c>
      <c r="C14" s="28" t="s">
        <v>46</v>
      </c>
      <c r="D14" s="19" t="s">
        <v>19</v>
      </c>
      <c r="E14" s="20">
        <v>2</v>
      </c>
      <c r="F14" s="20">
        <v>5</v>
      </c>
      <c r="G14" s="21">
        <f>E14*F14</f>
        <v>10</v>
      </c>
      <c r="H14" s="25" t="s">
        <v>47</v>
      </c>
      <c r="I14" s="22">
        <v>2</v>
      </c>
      <c r="J14" s="22">
        <v>4</v>
      </c>
      <c r="K14" s="21">
        <f>I14*J14</f>
        <v>8</v>
      </c>
    </row>
    <row r="15" spans="1:11" ht="81.75" customHeight="1">
      <c r="A15" s="34">
        <v>11</v>
      </c>
      <c r="B15" s="27" t="s">
        <v>48</v>
      </c>
      <c r="C15" s="28" t="s">
        <v>49</v>
      </c>
      <c r="D15" s="29" t="s">
        <v>50</v>
      </c>
      <c r="E15" s="20">
        <v>4</v>
      </c>
      <c r="F15" s="20">
        <v>4</v>
      </c>
      <c r="G15" s="21">
        <f t="shared" si="0"/>
        <v>16</v>
      </c>
      <c r="H15" s="25" t="s">
        <v>51</v>
      </c>
      <c r="I15" s="22">
        <v>4</v>
      </c>
      <c r="J15" s="22">
        <v>2</v>
      </c>
      <c r="K15" s="21">
        <f t="shared" si="1"/>
        <v>8</v>
      </c>
    </row>
    <row r="16" spans="1:11" ht="120" customHeight="1">
      <c r="A16" s="34">
        <v>12</v>
      </c>
      <c r="B16" s="27" t="s">
        <v>52</v>
      </c>
      <c r="C16" s="28" t="s">
        <v>53</v>
      </c>
      <c r="D16" s="29" t="s">
        <v>54</v>
      </c>
      <c r="E16" s="20">
        <v>3</v>
      </c>
      <c r="F16" s="20">
        <v>4</v>
      </c>
      <c r="G16" s="21">
        <f t="shared" si="0"/>
        <v>12</v>
      </c>
      <c r="H16" s="25" t="s">
        <v>55</v>
      </c>
      <c r="I16" s="22">
        <v>2</v>
      </c>
      <c r="J16" s="22">
        <v>3</v>
      </c>
      <c r="K16" s="21">
        <f t="shared" si="1"/>
        <v>6</v>
      </c>
    </row>
    <row r="17" spans="1:11" ht="139.15" customHeight="1">
      <c r="A17" s="34">
        <v>13</v>
      </c>
      <c r="B17" s="27" t="s">
        <v>56</v>
      </c>
      <c r="C17" s="28" t="s">
        <v>57</v>
      </c>
      <c r="D17" s="29" t="s">
        <v>19</v>
      </c>
      <c r="E17" s="20">
        <v>4</v>
      </c>
      <c r="F17" s="20">
        <v>4</v>
      </c>
      <c r="G17" s="21">
        <f t="shared" si="0"/>
        <v>16</v>
      </c>
      <c r="H17" s="25" t="s">
        <v>58</v>
      </c>
      <c r="I17" s="22">
        <v>3</v>
      </c>
      <c r="J17" s="22">
        <v>2</v>
      </c>
      <c r="K17" s="21">
        <f t="shared" si="1"/>
        <v>6</v>
      </c>
    </row>
    <row r="18" spans="1:11" ht="62.45">
      <c r="A18" s="34">
        <v>14</v>
      </c>
      <c r="B18" s="30" t="s">
        <v>59</v>
      </c>
      <c r="C18" s="28" t="s">
        <v>60</v>
      </c>
      <c r="D18" s="31" t="s">
        <v>19</v>
      </c>
      <c r="E18" s="20">
        <v>4</v>
      </c>
      <c r="F18" s="20">
        <v>4</v>
      </c>
      <c r="G18" s="21">
        <f t="shared" ref="G18:G20" si="2">E18*F18</f>
        <v>16</v>
      </c>
      <c r="H18" s="25" t="s">
        <v>61</v>
      </c>
      <c r="I18" s="22">
        <v>3</v>
      </c>
      <c r="J18" s="22">
        <v>3</v>
      </c>
      <c r="K18" s="21">
        <f t="shared" ref="K18:K20" si="3">I18*J18</f>
        <v>9</v>
      </c>
    </row>
    <row r="19" spans="1:11" s="26" customFormat="1" ht="93.6">
      <c r="A19" s="34">
        <v>15</v>
      </c>
      <c r="B19" s="30" t="s">
        <v>62</v>
      </c>
      <c r="C19" s="28" t="s">
        <v>63</v>
      </c>
      <c r="D19" s="31" t="s">
        <v>19</v>
      </c>
      <c r="E19" s="20">
        <v>3</v>
      </c>
      <c r="F19" s="20">
        <v>4</v>
      </c>
      <c r="G19" s="21">
        <f t="shared" si="2"/>
        <v>12</v>
      </c>
      <c r="H19" s="25" t="s">
        <v>64</v>
      </c>
      <c r="I19" s="22">
        <v>2</v>
      </c>
      <c r="J19" s="22">
        <v>2</v>
      </c>
      <c r="K19" s="21">
        <f t="shared" si="3"/>
        <v>4</v>
      </c>
    </row>
    <row r="20" spans="1:11" ht="78">
      <c r="A20" s="34">
        <v>16</v>
      </c>
      <c r="B20" s="30" t="s">
        <v>65</v>
      </c>
      <c r="C20" s="29" t="s">
        <v>66</v>
      </c>
      <c r="D20" s="31" t="s">
        <v>19</v>
      </c>
      <c r="E20" s="20">
        <v>3</v>
      </c>
      <c r="F20" s="20">
        <v>4</v>
      </c>
      <c r="G20" s="21">
        <f t="shared" si="2"/>
        <v>12</v>
      </c>
      <c r="H20" s="25" t="s">
        <v>67</v>
      </c>
      <c r="I20" s="22">
        <v>2</v>
      </c>
      <c r="J20" s="22">
        <v>3</v>
      </c>
      <c r="K20" s="21">
        <f t="shared" si="3"/>
        <v>6</v>
      </c>
    </row>
    <row r="21" spans="1:11" ht="93.6">
      <c r="A21" s="34">
        <v>17</v>
      </c>
      <c r="B21" s="27" t="s">
        <v>68</v>
      </c>
      <c r="C21" s="28" t="s">
        <v>69</v>
      </c>
      <c r="D21" s="29" t="s">
        <v>70</v>
      </c>
      <c r="E21" s="20">
        <v>3</v>
      </c>
      <c r="F21" s="20">
        <v>3</v>
      </c>
      <c r="G21" s="21">
        <f t="shared" ref="G21" si="4">E21*F21</f>
        <v>9</v>
      </c>
      <c r="H21" s="25" t="s">
        <v>71</v>
      </c>
      <c r="I21" s="22">
        <v>1</v>
      </c>
      <c r="J21" s="22">
        <v>3</v>
      </c>
      <c r="K21" s="21">
        <f t="shared" ref="K21" si="5">I21*J21</f>
        <v>3</v>
      </c>
    </row>
    <row r="22" spans="1:11" ht="146.25" customHeight="1">
      <c r="A22" s="34">
        <v>18</v>
      </c>
      <c r="B22" s="30" t="s">
        <v>72</v>
      </c>
      <c r="C22" s="28" t="s">
        <v>73</v>
      </c>
      <c r="D22" s="32" t="s">
        <v>74</v>
      </c>
      <c r="E22" s="20">
        <v>5</v>
      </c>
      <c r="F22" s="20">
        <v>4</v>
      </c>
      <c r="G22" s="21">
        <f t="shared" ref="G22" si="6">E22*F22</f>
        <v>20</v>
      </c>
      <c r="H22" s="25" t="s">
        <v>75</v>
      </c>
      <c r="I22" s="22">
        <v>4</v>
      </c>
      <c r="J22" s="22">
        <v>3</v>
      </c>
      <c r="K22" s="21">
        <f>I22*J22</f>
        <v>12</v>
      </c>
    </row>
    <row r="23" spans="1:11" ht="62.45">
      <c r="A23" s="34">
        <v>19</v>
      </c>
      <c r="B23" s="27" t="s">
        <v>76</v>
      </c>
      <c r="C23" s="28" t="s">
        <v>77</v>
      </c>
      <c r="D23" s="19" t="s">
        <v>19</v>
      </c>
      <c r="E23" s="20">
        <v>2</v>
      </c>
      <c r="F23" s="20">
        <v>5</v>
      </c>
      <c r="G23" s="21">
        <f>E23*F23</f>
        <v>10</v>
      </c>
      <c r="H23" s="25" t="s">
        <v>78</v>
      </c>
      <c r="I23" s="22">
        <v>1</v>
      </c>
      <c r="J23" s="22">
        <v>5</v>
      </c>
      <c r="K23" s="21">
        <f>I23*J23</f>
        <v>5</v>
      </c>
    </row>
    <row r="24" spans="1:11" ht="237" customHeight="1">
      <c r="A24" s="34">
        <v>20</v>
      </c>
      <c r="B24" s="30" t="s">
        <v>79</v>
      </c>
      <c r="C24" s="29" t="s">
        <v>80</v>
      </c>
      <c r="D24" s="32" t="s">
        <v>74</v>
      </c>
      <c r="E24" s="20">
        <v>2</v>
      </c>
      <c r="F24" s="20">
        <v>4</v>
      </c>
      <c r="G24" s="21">
        <f t="shared" ref="G24:G26" si="7">E24*F24</f>
        <v>8</v>
      </c>
      <c r="H24" s="29" t="s">
        <v>81</v>
      </c>
      <c r="I24" s="22">
        <v>2</v>
      </c>
      <c r="J24" s="22">
        <v>3</v>
      </c>
      <c r="K24" s="21">
        <f t="shared" ref="K24:K26" si="8">I24*J24</f>
        <v>6</v>
      </c>
    </row>
    <row r="25" spans="1:11" ht="78">
      <c r="A25" s="34">
        <v>21</v>
      </c>
      <c r="B25" s="24" t="s">
        <v>82</v>
      </c>
      <c r="C25" s="29" t="s">
        <v>83</v>
      </c>
      <c r="D25" s="31" t="s">
        <v>50</v>
      </c>
      <c r="E25" s="20">
        <v>3</v>
      </c>
      <c r="F25" s="20">
        <v>3</v>
      </c>
      <c r="G25" s="21">
        <f t="shared" si="7"/>
        <v>9</v>
      </c>
      <c r="H25" s="25" t="s">
        <v>84</v>
      </c>
      <c r="I25" s="22">
        <v>3</v>
      </c>
      <c r="J25" s="22">
        <v>2</v>
      </c>
      <c r="K25" s="21">
        <f t="shared" si="8"/>
        <v>6</v>
      </c>
    </row>
    <row r="26" spans="1:11" ht="109.15">
      <c r="A26" s="34">
        <v>22</v>
      </c>
      <c r="B26" s="33" t="s">
        <v>85</v>
      </c>
      <c r="C26" s="25" t="s">
        <v>86</v>
      </c>
      <c r="D26" s="23"/>
      <c r="E26" s="20">
        <v>3</v>
      </c>
      <c r="F26" s="20">
        <v>4</v>
      </c>
      <c r="G26" s="21">
        <f t="shared" si="7"/>
        <v>12</v>
      </c>
      <c r="H26" s="25" t="s">
        <v>87</v>
      </c>
      <c r="I26" s="22">
        <v>3</v>
      </c>
      <c r="J26" s="22">
        <v>2</v>
      </c>
      <c r="K26" s="21">
        <f t="shared" si="8"/>
        <v>6</v>
      </c>
    </row>
    <row r="27" spans="1:11" ht="78">
      <c r="A27" s="34">
        <v>23</v>
      </c>
      <c r="B27" s="27" t="s">
        <v>88</v>
      </c>
      <c r="C27" s="28" t="s">
        <v>89</v>
      </c>
      <c r="D27" s="19" t="s">
        <v>90</v>
      </c>
      <c r="E27" s="20">
        <v>2</v>
      </c>
      <c r="F27" s="20">
        <v>4</v>
      </c>
      <c r="G27" s="21">
        <f>E27*F27</f>
        <v>8</v>
      </c>
      <c r="H27" s="25" t="s">
        <v>91</v>
      </c>
      <c r="I27" s="22">
        <v>1</v>
      </c>
      <c r="J27" s="22">
        <v>3</v>
      </c>
      <c r="K27" s="21">
        <f>I27*J27</f>
        <v>3</v>
      </c>
    </row>
    <row r="28" spans="1:11" ht="171.6">
      <c r="A28" s="34">
        <v>24</v>
      </c>
      <c r="B28" s="27" t="s">
        <v>92</v>
      </c>
      <c r="C28" s="28" t="s">
        <v>93</v>
      </c>
      <c r="D28" s="19" t="s">
        <v>19</v>
      </c>
      <c r="E28" s="20">
        <v>3</v>
      </c>
      <c r="F28" s="20">
        <v>4</v>
      </c>
      <c r="G28" s="21">
        <f>E28*F28</f>
        <v>12</v>
      </c>
      <c r="H28" s="25" t="s">
        <v>94</v>
      </c>
      <c r="I28" s="22">
        <v>2</v>
      </c>
      <c r="J28" s="22">
        <v>3</v>
      </c>
      <c r="K28" s="21">
        <f>I28*J28</f>
        <v>6</v>
      </c>
    </row>
    <row r="29" spans="1:11" ht="135.4" customHeight="1">
      <c r="A29" s="34">
        <v>25</v>
      </c>
      <c r="B29" s="27" t="s">
        <v>95</v>
      </c>
      <c r="C29" s="28" t="s">
        <v>96</v>
      </c>
      <c r="D29" s="29" t="s">
        <v>30</v>
      </c>
      <c r="E29" s="20">
        <v>4</v>
      </c>
      <c r="F29" s="20">
        <v>5</v>
      </c>
      <c r="G29" s="21">
        <f>E29*F29</f>
        <v>20</v>
      </c>
      <c r="H29" s="25" t="s">
        <v>97</v>
      </c>
      <c r="I29" s="22">
        <v>4</v>
      </c>
      <c r="J29" s="22">
        <v>4</v>
      </c>
      <c r="K29" s="21">
        <f>I29*J29</f>
        <v>16</v>
      </c>
    </row>
    <row r="30" spans="1:11" ht="135.4" customHeight="1">
      <c r="A30" s="34">
        <v>26</v>
      </c>
      <c r="B30" s="27" t="s">
        <v>98</v>
      </c>
      <c r="C30" s="28" t="s">
        <v>99</v>
      </c>
      <c r="D30" s="29" t="s">
        <v>19</v>
      </c>
      <c r="E30" s="20">
        <v>3</v>
      </c>
      <c r="F30" s="20">
        <v>5</v>
      </c>
      <c r="G30" s="21">
        <f t="shared" ref="G30:G32" si="9">E30*F30</f>
        <v>15</v>
      </c>
      <c r="H30" s="25" t="s">
        <v>100</v>
      </c>
      <c r="I30" s="22">
        <v>2</v>
      </c>
      <c r="J30" s="22">
        <v>3</v>
      </c>
      <c r="K30" s="21">
        <f t="shared" ref="K30:K32" si="10">I30*J30</f>
        <v>6</v>
      </c>
    </row>
    <row r="31" spans="1:11" ht="135.4" customHeight="1">
      <c r="A31" s="34">
        <v>27</v>
      </c>
      <c r="B31" s="27" t="s">
        <v>101</v>
      </c>
      <c r="C31" s="28" t="s">
        <v>99</v>
      </c>
      <c r="D31" s="29" t="s">
        <v>19</v>
      </c>
      <c r="E31" s="20">
        <v>4</v>
      </c>
      <c r="F31" s="20">
        <v>3</v>
      </c>
      <c r="G31" s="21">
        <f t="shared" si="9"/>
        <v>12</v>
      </c>
      <c r="H31" s="25" t="s">
        <v>102</v>
      </c>
      <c r="I31" s="22">
        <v>1</v>
      </c>
      <c r="J31" s="22">
        <v>3</v>
      </c>
      <c r="K31" s="21">
        <f t="shared" si="10"/>
        <v>3</v>
      </c>
    </row>
    <row r="32" spans="1:11" ht="156">
      <c r="A32" s="34">
        <v>28</v>
      </c>
      <c r="B32" s="27" t="s">
        <v>103</v>
      </c>
      <c r="C32" s="28" t="s">
        <v>104</v>
      </c>
      <c r="D32" s="19" t="s">
        <v>26</v>
      </c>
      <c r="E32" s="20">
        <v>2</v>
      </c>
      <c r="F32" s="20">
        <v>4</v>
      </c>
      <c r="G32" s="21">
        <f t="shared" si="9"/>
        <v>8</v>
      </c>
      <c r="H32" s="25" t="s">
        <v>105</v>
      </c>
      <c r="I32" s="22">
        <v>1</v>
      </c>
      <c r="J32" s="22">
        <v>3</v>
      </c>
      <c r="K32" s="21">
        <f t="shared" si="10"/>
        <v>3</v>
      </c>
    </row>
    <row r="33" spans="1:11" ht="137.1" customHeight="1">
      <c r="A33" s="34">
        <v>29</v>
      </c>
      <c r="B33" s="27" t="s">
        <v>106</v>
      </c>
      <c r="C33" s="28" t="s">
        <v>107</v>
      </c>
      <c r="D33" s="19" t="s">
        <v>30</v>
      </c>
      <c r="E33" s="20">
        <v>4</v>
      </c>
      <c r="F33" s="20">
        <v>5</v>
      </c>
      <c r="G33" s="21">
        <f t="shared" ref="G33" si="11">E33*F33</f>
        <v>20</v>
      </c>
      <c r="H33" s="25" t="s">
        <v>108</v>
      </c>
      <c r="I33" s="22">
        <v>3</v>
      </c>
      <c r="J33" s="22">
        <v>4</v>
      </c>
      <c r="K33" s="21">
        <f t="shared" ref="K33" si="12">I33*J33</f>
        <v>12</v>
      </c>
    </row>
    <row r="34" spans="1:11" ht="124.9">
      <c r="A34" s="34">
        <v>30</v>
      </c>
      <c r="B34" s="27" t="s">
        <v>109</v>
      </c>
      <c r="C34" s="28" t="s">
        <v>110</v>
      </c>
      <c r="D34" s="19" t="s">
        <v>26</v>
      </c>
      <c r="E34" s="20">
        <v>2</v>
      </c>
      <c r="F34" s="20">
        <v>5</v>
      </c>
      <c r="G34" s="21">
        <f>E34*F34</f>
        <v>10</v>
      </c>
      <c r="H34" s="25" t="s">
        <v>111</v>
      </c>
      <c r="I34" s="22">
        <v>1</v>
      </c>
      <c r="J34" s="22">
        <v>5</v>
      </c>
      <c r="K34" s="21">
        <f>I34*J34</f>
        <v>5</v>
      </c>
    </row>
    <row r="35" spans="1:11" ht="62.45">
      <c r="A35" s="34">
        <v>31</v>
      </c>
      <c r="B35" s="27" t="s">
        <v>112</v>
      </c>
      <c r="C35" s="28" t="s">
        <v>113</v>
      </c>
      <c r="D35" s="19" t="s">
        <v>114</v>
      </c>
      <c r="E35" s="20">
        <v>4</v>
      </c>
      <c r="F35" s="20">
        <v>2</v>
      </c>
      <c r="G35" s="21">
        <f>E35*F35</f>
        <v>8</v>
      </c>
      <c r="H35" s="25" t="s">
        <v>115</v>
      </c>
      <c r="I35" s="22">
        <v>2</v>
      </c>
      <c r="J35" s="22">
        <v>2</v>
      </c>
      <c r="K35" s="21">
        <f>I35*J35</f>
        <v>4</v>
      </c>
    </row>
    <row r="38" spans="1:11">
      <c r="A38" s="11"/>
      <c r="B38" s="12"/>
      <c r="C38" s="13"/>
      <c r="D38" s="12"/>
      <c r="E38" s="11"/>
      <c r="F38" s="11"/>
      <c r="G38" s="11"/>
      <c r="H38" s="13"/>
      <c r="I38" s="16"/>
      <c r="J38" s="16"/>
      <c r="K38" s="16"/>
    </row>
    <row r="39" spans="1:11">
      <c r="A39" s="11"/>
      <c r="B39" s="12"/>
      <c r="C39" s="13"/>
      <c r="D39" s="12"/>
      <c r="E39" s="11"/>
      <c r="F39" s="11"/>
      <c r="G39" s="11"/>
      <c r="H39" s="13"/>
      <c r="I39" s="16"/>
      <c r="J39" s="16"/>
      <c r="K39" s="16"/>
    </row>
    <row r="40" spans="1:11">
      <c r="A40" s="11"/>
      <c r="B40" s="12"/>
      <c r="C40" s="13"/>
      <c r="D40" s="12"/>
      <c r="E40" s="11"/>
      <c r="F40" s="11"/>
      <c r="G40" s="11"/>
      <c r="H40" s="13"/>
      <c r="I40" s="16"/>
      <c r="J40" s="16"/>
      <c r="K40" s="16"/>
    </row>
    <row r="41" spans="1:11">
      <c r="A41" s="11"/>
      <c r="B41" s="12"/>
      <c r="C41" s="13"/>
      <c r="D41" s="12"/>
      <c r="E41" s="11"/>
      <c r="F41" s="11"/>
      <c r="G41" s="11"/>
      <c r="H41" s="13"/>
      <c r="I41" s="16"/>
      <c r="J41" s="16"/>
      <c r="K41" s="16"/>
    </row>
    <row r="42" spans="1:11">
      <c r="A42" s="11"/>
      <c r="B42" s="12"/>
      <c r="C42" s="13"/>
      <c r="D42" s="12"/>
      <c r="E42" s="11"/>
      <c r="F42" s="11"/>
      <c r="G42" s="11"/>
      <c r="H42" s="13"/>
      <c r="I42" s="16"/>
      <c r="J42" s="16"/>
      <c r="K42" s="16"/>
    </row>
    <row r="43" spans="1:11">
      <c r="A43" s="11"/>
      <c r="B43" s="12"/>
      <c r="C43" s="13"/>
      <c r="D43" s="12"/>
      <c r="E43" s="11"/>
      <c r="F43" s="11"/>
      <c r="G43" s="11"/>
      <c r="H43" s="13"/>
      <c r="I43" s="16"/>
      <c r="J43" s="16"/>
      <c r="K43" s="16"/>
    </row>
    <row r="44" spans="1:11">
      <c r="A44" s="11"/>
      <c r="B44" s="12"/>
      <c r="C44" s="13"/>
      <c r="D44" s="12"/>
      <c r="E44" s="11"/>
      <c r="F44" s="11"/>
      <c r="G44" s="11"/>
      <c r="H44" s="13"/>
      <c r="I44" s="16"/>
      <c r="J44" s="16"/>
      <c r="K44" s="16"/>
    </row>
    <row r="45" spans="1:11">
      <c r="A45" s="11"/>
      <c r="B45" s="12"/>
      <c r="C45" s="13"/>
      <c r="D45" s="12"/>
      <c r="E45" s="11"/>
      <c r="F45" s="11"/>
      <c r="G45" s="11"/>
      <c r="H45" s="13"/>
      <c r="I45" s="16"/>
      <c r="J45" s="16"/>
      <c r="K45" s="16"/>
    </row>
    <row r="46" spans="1:11">
      <c r="A46" s="11"/>
      <c r="B46" s="12"/>
      <c r="C46" s="13"/>
      <c r="D46" s="12"/>
      <c r="E46" s="11"/>
      <c r="F46" s="11"/>
      <c r="G46" s="11"/>
      <c r="H46" s="13"/>
      <c r="I46" s="16"/>
      <c r="J46" s="16"/>
      <c r="K46" s="16"/>
    </row>
    <row r="47" spans="1:11">
      <c r="I47" s="16"/>
      <c r="J47" s="16"/>
      <c r="K47" s="16"/>
    </row>
    <row r="48" spans="1:11">
      <c r="I48" s="16"/>
      <c r="J48" s="16"/>
      <c r="K48" s="16"/>
    </row>
    <row r="49" spans="9:11">
      <c r="I49" s="16"/>
      <c r="J49" s="16"/>
      <c r="K49" s="16"/>
    </row>
    <row r="50" spans="9:11">
      <c r="I50" s="16"/>
      <c r="J50" s="16"/>
      <c r="K50" s="16"/>
    </row>
    <row r="51" spans="9:11">
      <c r="I51" s="16"/>
      <c r="J51" s="16"/>
      <c r="K51" s="16"/>
    </row>
    <row r="52" spans="9:11">
      <c r="I52" s="16"/>
      <c r="J52" s="16"/>
      <c r="K52" s="16"/>
    </row>
    <row r="53" spans="9:11">
      <c r="I53" s="16"/>
      <c r="J53" s="16"/>
      <c r="K53" s="16"/>
    </row>
    <row r="54" spans="9:11">
      <c r="I54" s="16"/>
      <c r="J54" s="16"/>
      <c r="K54" s="16"/>
    </row>
    <row r="55" spans="9:11">
      <c r="I55" s="16"/>
      <c r="J55" s="16"/>
      <c r="K55" s="16"/>
    </row>
    <row r="56" spans="9:11">
      <c r="I56" s="16"/>
      <c r="J56" s="16"/>
      <c r="K56" s="16"/>
    </row>
    <row r="57" spans="9:11">
      <c r="I57" s="16"/>
      <c r="J57" s="16"/>
      <c r="K57" s="13"/>
    </row>
    <row r="58" spans="9:11">
      <c r="I58" s="16"/>
      <c r="J58" s="16"/>
      <c r="K58" s="13"/>
    </row>
    <row r="59" spans="9:11">
      <c r="I59" s="16"/>
      <c r="J59" s="16"/>
      <c r="K59" s="13"/>
    </row>
    <row r="60" spans="9:11">
      <c r="I60" s="16"/>
      <c r="J60" s="16"/>
      <c r="K60" s="13"/>
    </row>
  </sheetData>
  <conditionalFormatting sqref="G5:G35 K5:K35">
    <cfRule type="cellIs" dxfId="7" priority="9" operator="between">
      <formula>15</formula>
      <formula>25</formula>
    </cfRule>
    <cfRule type="cellIs" dxfId="6" priority="10" operator="between">
      <formula>8</formula>
      <formula>12</formula>
    </cfRule>
    <cfRule type="cellIs" dxfId="5" priority="11" operator="between">
      <formula>4</formula>
      <formula>6</formula>
    </cfRule>
    <cfRule type="cellIs" dxfId="4" priority="12" operator="between">
      <formula>1</formula>
      <formula>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7368-236E-4C3F-B1E0-12589335AEE5}">
  <dimension ref="A2:L9"/>
  <sheetViews>
    <sheetView zoomScale="120" zoomScaleNormal="120" workbookViewId="0">
      <selection activeCell="O2" sqref="O2"/>
    </sheetView>
  </sheetViews>
  <sheetFormatPr defaultRowHeight="14.45"/>
  <cols>
    <col min="1" max="1" width="5.140625" customWidth="1"/>
    <col min="2" max="2" width="4.5703125" customWidth="1"/>
    <col min="3" max="8" width="3.5703125" customWidth="1"/>
    <col min="10" max="10" width="4" customWidth="1"/>
    <col min="11" max="11" width="3.140625" customWidth="1"/>
    <col min="12" max="12" width="23" customWidth="1"/>
  </cols>
  <sheetData>
    <row r="2" spans="1:12">
      <c r="C2" s="41" t="s">
        <v>116</v>
      </c>
      <c r="D2" s="42"/>
      <c r="E2" s="42"/>
      <c r="F2" s="42"/>
      <c r="G2" s="43"/>
      <c r="J2" s="44" t="s">
        <v>117</v>
      </c>
      <c r="K2" s="44"/>
      <c r="L2" s="44"/>
    </row>
    <row r="3" spans="1:12">
      <c r="A3" s="38" t="s">
        <v>118</v>
      </c>
      <c r="B3" s="4">
        <v>5</v>
      </c>
      <c r="C3" s="1">
        <f>$B$3*C8</f>
        <v>5</v>
      </c>
      <c r="D3" s="1">
        <f t="shared" ref="D3:G3" si="0">$B$3*D8</f>
        <v>10</v>
      </c>
      <c r="E3" s="1">
        <f t="shared" si="0"/>
        <v>15</v>
      </c>
      <c r="F3" s="1">
        <f t="shared" si="0"/>
        <v>20</v>
      </c>
      <c r="G3" s="1">
        <f t="shared" si="0"/>
        <v>25</v>
      </c>
      <c r="J3" s="1">
        <v>1</v>
      </c>
      <c r="K3" s="7">
        <v>3</v>
      </c>
      <c r="L3" s="1" t="s">
        <v>119</v>
      </c>
    </row>
    <row r="4" spans="1:12">
      <c r="A4" s="39"/>
      <c r="B4" s="5">
        <v>4</v>
      </c>
      <c r="C4" s="1">
        <f>$B$4*C8</f>
        <v>4</v>
      </c>
      <c r="D4" s="1">
        <f t="shared" ref="D4:G4" si="1">$B$4*D8</f>
        <v>8</v>
      </c>
      <c r="E4" s="1">
        <f t="shared" si="1"/>
        <v>12</v>
      </c>
      <c r="F4" s="1">
        <f t="shared" si="1"/>
        <v>16</v>
      </c>
      <c r="G4" s="1">
        <f t="shared" si="1"/>
        <v>20</v>
      </c>
      <c r="J4" s="7">
        <v>4</v>
      </c>
      <c r="K4" s="7">
        <v>6</v>
      </c>
      <c r="L4" s="1" t="s">
        <v>120</v>
      </c>
    </row>
    <row r="5" spans="1:12">
      <c r="A5" s="39"/>
      <c r="B5" s="5">
        <v>3</v>
      </c>
      <c r="C5" s="1">
        <f>$B$5*C8</f>
        <v>3</v>
      </c>
      <c r="D5" s="1">
        <f t="shared" ref="D5:G5" si="2">$B$5*D8</f>
        <v>6</v>
      </c>
      <c r="E5" s="1">
        <f t="shared" si="2"/>
        <v>9</v>
      </c>
      <c r="F5" s="1">
        <f t="shared" si="2"/>
        <v>12</v>
      </c>
      <c r="G5" s="1">
        <f t="shared" si="2"/>
        <v>15</v>
      </c>
      <c r="J5" s="7">
        <v>8</v>
      </c>
      <c r="K5" s="7">
        <v>12</v>
      </c>
      <c r="L5" s="1" t="s">
        <v>121</v>
      </c>
    </row>
    <row r="6" spans="1:12">
      <c r="A6" s="39"/>
      <c r="B6" s="5">
        <v>2</v>
      </c>
      <c r="C6" s="1">
        <f>$B$6*C8</f>
        <v>2</v>
      </c>
      <c r="D6" s="1">
        <f t="shared" ref="D6:G6" si="3">$B$6*D8</f>
        <v>4</v>
      </c>
      <c r="E6" s="1">
        <f t="shared" si="3"/>
        <v>6</v>
      </c>
      <c r="F6" s="1">
        <f t="shared" si="3"/>
        <v>8</v>
      </c>
      <c r="G6" s="1">
        <f t="shared" si="3"/>
        <v>10</v>
      </c>
      <c r="J6" s="7">
        <v>15</v>
      </c>
      <c r="K6" s="7">
        <v>25</v>
      </c>
      <c r="L6" s="1" t="s">
        <v>122</v>
      </c>
    </row>
    <row r="7" spans="1:12">
      <c r="A7" s="40"/>
      <c r="B7" s="6">
        <v>1</v>
      </c>
      <c r="C7" s="1">
        <f>$B$7*C8</f>
        <v>1</v>
      </c>
      <c r="D7" s="1">
        <f t="shared" ref="D7:G7" si="4">$B$7*D8</f>
        <v>2</v>
      </c>
      <c r="E7" s="1">
        <f t="shared" si="4"/>
        <v>3</v>
      </c>
      <c r="F7" s="1">
        <f t="shared" si="4"/>
        <v>4</v>
      </c>
      <c r="G7" s="1">
        <f t="shared" si="4"/>
        <v>5</v>
      </c>
    </row>
    <row r="8" spans="1:12">
      <c r="C8" s="2">
        <v>1</v>
      </c>
      <c r="D8" s="3">
        <v>2</v>
      </c>
      <c r="E8" s="3">
        <v>3</v>
      </c>
      <c r="F8" s="3">
        <v>4</v>
      </c>
      <c r="G8" s="4">
        <v>5</v>
      </c>
    </row>
    <row r="9" spans="1:12">
      <c r="C9" s="35" t="s">
        <v>123</v>
      </c>
      <c r="D9" s="36"/>
      <c r="E9" s="36"/>
      <c r="F9" s="36"/>
      <c r="G9" s="37"/>
    </row>
  </sheetData>
  <mergeCells count="4">
    <mergeCell ref="C9:G9"/>
    <mergeCell ref="A3:A7"/>
    <mergeCell ref="C2:G2"/>
    <mergeCell ref="J2:L2"/>
  </mergeCells>
  <conditionalFormatting sqref="J3:K6 C3:G7">
    <cfRule type="cellIs" dxfId="3" priority="1" operator="between">
      <formula>15</formula>
      <formula>25</formula>
    </cfRule>
    <cfRule type="cellIs" dxfId="2" priority="2" operator="between">
      <formula>8</formula>
      <formula>12</formula>
    </cfRule>
    <cfRule type="cellIs" dxfId="1" priority="3" operator="between">
      <formula>4</formula>
      <formula>6</formula>
    </cfRule>
    <cfRule type="cellIs" dxfId="0" priority="4" operator="between">
      <formula>1</formula>
      <formula>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neral Document" ma:contentTypeID="0x01010046746D6BBC0B5142874D56FFD9177AC5009FDA38F67D00D6409BAC3E050E18F068" ma:contentTypeVersion="33" ma:contentTypeDescription="" ma:contentTypeScope="" ma:versionID="a45453800ddf863487080cf84a3be174">
  <xsd:schema xmlns:xsd="http://www.w3.org/2001/XMLSchema" xmlns:xs="http://www.w3.org/2001/XMLSchema" xmlns:p="http://schemas.microsoft.com/office/2006/metadata/properties" xmlns:ns2="4395f41c-d56d-4b33-b39b-c25e180121a3" xmlns:ns3="8a595c50-2dca-47f6-bd33-572168b4df0f" targetNamespace="http://schemas.microsoft.com/office/2006/metadata/properties" ma:root="true" ma:fieldsID="3b7694b84f1399abdf79861b642b303d" ns2:_="" ns3:_="">
    <xsd:import namespace="4395f41c-d56d-4b33-b39b-c25e180121a3"/>
    <xsd:import namespace="8a595c50-2dca-47f6-bd33-572168b4df0f"/>
    <xsd:element name="properties">
      <xsd:complexType>
        <xsd:sequence>
          <xsd:element name="documentManagement">
            <xsd:complexType>
              <xsd:all>
                <xsd:element ref="ns2:Review_x0020_date" minOccurs="0"/>
                <xsd:element ref="ns2:TaxCatchAllLabel" minOccurs="0"/>
                <xsd:element ref="ns2:c350606c0ebb4ccb87d46c55427aec54" minOccurs="0"/>
                <xsd:element ref="ns2:m2f4770ba8f44238ba90ebb9faff9089" minOccurs="0"/>
                <xsd:element ref="ns2:f9f7c4bcf78343dcb6b0e22788a9078c" minOccurs="0"/>
                <xsd:element ref="ns2:lbc41b8b18144c28ac59306069cd5a82" minOccurs="0"/>
                <xsd:element ref="ns2:TaxKeywordTaxHTField" minOccurs="0"/>
                <xsd:element ref="ns2:TaxCatchAll"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3:MediaServiceObjectDetectorVersions" minOccurs="0"/>
                <xsd:element ref="ns3:MediaServiceSearchProperties" minOccurs="0"/>
                <xsd:element ref="ns3:MediaLengthInSecond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5f41c-d56d-4b33-b39b-c25e180121a3" elementFormDefault="qualified">
    <xsd:import namespace="http://schemas.microsoft.com/office/2006/documentManagement/types"/>
    <xsd:import namespace="http://schemas.microsoft.com/office/infopath/2007/PartnerControls"/>
    <xsd:element name="Review_x0020_date" ma:index="5" nillable="true" ma:displayName="Review date" ma:format="DateOnly" ma:internalName="Review_x0020_date" ma:readOnly="false">
      <xsd:simpleType>
        <xsd:restriction base="dms:DateTime"/>
      </xsd:simpleType>
    </xsd:element>
    <xsd:element name="TaxCatchAllLabel" ma:index="9" nillable="true" ma:displayName="Taxonomy Catch All Column1" ma:hidden="true" ma:list="{dcf6f7cf-17a6-461e-81e3-93d0561bb456}" ma:internalName="TaxCatchAllLabel" ma:readOnly="true" ma:showField="CatchAllDataLabel" ma:web="4395f41c-d56d-4b33-b39b-c25e180121a3">
      <xsd:complexType>
        <xsd:complexContent>
          <xsd:extension base="dms:MultiChoiceLookup">
            <xsd:sequence>
              <xsd:element name="Value" type="dms:Lookup" maxOccurs="unbounded" minOccurs="0" nillable="true"/>
            </xsd:sequence>
          </xsd:extension>
        </xsd:complexContent>
      </xsd:complexType>
    </xsd:element>
    <xsd:element name="c350606c0ebb4ccb87d46c55427aec54" ma:index="10" nillable="true" ma:taxonomy="true" ma:internalName="c350606c0ebb4ccb87d46c55427aec54" ma:taxonomyFieldName="Document_x0020_Type" ma:displayName="Document Tag" ma:readOnly="false" ma:fieldId="{c350606c-0ebb-4ccb-87d4-6c55427aec54}" ma:sspId="b8e89b95-c07d-4ed7-99e9-edecc0b199f2" ma:termSetId="6735be96-7d70-42c3-a266-fcacc194706e" ma:anchorId="00000000-0000-0000-0000-000000000000" ma:open="false" ma:isKeyword="false">
      <xsd:complexType>
        <xsd:sequence>
          <xsd:element ref="pc:Terms" minOccurs="0" maxOccurs="1"/>
        </xsd:sequence>
      </xsd:complexType>
    </xsd:element>
    <xsd:element name="m2f4770ba8f44238ba90ebb9faff9089" ma:index="11" nillable="true" ma:taxonomy="true" ma:internalName="m2f4770ba8f44238ba90ebb9faff9089" ma:taxonomyFieldName="Hart_x0020_Department" ma:displayName="Hart Department" ma:readOnly="false" ma:fieldId="{62f4770b-a8f4-4238-ba90-ebb9faff9089}" ma:sspId="b8e89b95-c07d-4ed7-99e9-edecc0b199f2" ma:termSetId="8ed8c9ea-7052-4c1d-a4d7-b9c10bffea6f" ma:anchorId="00000000-0000-0000-0000-000000000000" ma:open="true" ma:isKeyword="false">
      <xsd:complexType>
        <xsd:sequence>
          <xsd:element ref="pc:Terms" minOccurs="0" maxOccurs="1"/>
        </xsd:sequence>
      </xsd:complexType>
    </xsd:element>
    <xsd:element name="f9f7c4bcf78343dcb6b0e22788a9078c" ma:index="13" nillable="true" ma:taxonomy="true" ma:internalName="f9f7c4bcf78343dcb6b0e22788a9078c" ma:taxonomyFieldName="Subject_x0020_Matter" ma:displayName="Subject Matter" ma:readOnly="false" ma:fieldId="{f9f7c4bc-f783-43dc-b6b0-e22788a9078c}" ma:sspId="b8e89b95-c07d-4ed7-99e9-edecc0b199f2" ma:termSetId="54dafa2d-2003-4127-9de8-89623f2f080d" ma:anchorId="00000000-0000-0000-0000-000000000000" ma:open="false" ma:isKeyword="false">
      <xsd:complexType>
        <xsd:sequence>
          <xsd:element ref="pc:Terms" minOccurs="0" maxOccurs="1"/>
        </xsd:sequence>
      </xsd:complexType>
    </xsd:element>
    <xsd:element name="lbc41b8b18144c28ac59306069cd5a82" ma:index="17" nillable="true" ma:taxonomy="true" ma:internalName="lbc41b8b18144c28ac59306069cd5a82" ma:taxonomyFieldName="Privacy" ma:displayName="Privacy" ma:readOnly="false" ma:fieldId="{5bc41b8b-1814-4c28-ac59-306069cd5a82}" ma:sspId="b8e89b95-c07d-4ed7-99e9-edecc0b199f2" ma:termSetId="3386ac4e-fdc8-402b-a6f1-8a1e30aad45a" ma:anchorId="00000000-0000-0000-0000-000000000000" ma:open="false" ma:isKeyword="false">
      <xsd:complexType>
        <xsd:sequence>
          <xsd:element ref="pc:Terms" minOccurs="0" maxOccurs="1"/>
        </xsd:sequence>
      </xsd:complexType>
    </xsd:element>
    <xsd:element name="TaxKeywordTaxHTField" ma:index="19" nillable="true" ma:taxonomy="true" ma:internalName="TaxKeywordTaxHTField" ma:taxonomyFieldName="TaxKeyword" ma:displayName="Enterprise Keywords" ma:readOnly="false" ma:fieldId="{23f27201-bee3-471e-b2e7-b64fd8b7ca38}" ma:taxonomyMulti="true" ma:sspId="b8e89b95-c07d-4ed7-99e9-edecc0b199f2"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dcf6f7cf-17a6-461e-81e3-93d0561bb456}" ma:internalName="TaxCatchAll" ma:readOnly="false" ma:showField="CatchAllData" ma:web="4395f41c-d56d-4b33-b39b-c25e180121a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595c50-2dca-47f6-bd33-572168b4df0f"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b8e89b95-c07d-4ed7-99e9-edecc0b199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LengthInSeconds" ma:index="35" nillable="true" ma:displayName="MediaLengthInSeconds" ma:hidden="true" ma:internalName="MediaLengthInSeconds" ma:readOnly="true">
      <xsd:simpleType>
        <xsd:restriction base="dms:Unknown"/>
      </xsd:simpleType>
    </xsd:element>
    <xsd:element name="MediaServiceLocation" ma:index="36" nillable="true" ma:displayName="Location" ma:indexed="true" ma:internalName="MediaServiceLocation" ma:readOnly="true">
      <xsd:simpleType>
        <xsd:restriction base="dms:Text"/>
      </xsd:simpleType>
    </xsd:element>
    <xsd:element name="MediaServiceBillingMetadata" ma:index="3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95f41c-d56d-4b33-b39b-c25e180121a3" xsi:nil="true"/>
    <lcf76f155ced4ddcb4097134ff3c332f xmlns="8a595c50-2dca-47f6-bd33-572168b4df0f">
      <Terms xmlns="http://schemas.microsoft.com/office/infopath/2007/PartnerControls"/>
    </lcf76f155ced4ddcb4097134ff3c332f>
    <TaxKeywordTaxHTField xmlns="4395f41c-d56d-4b33-b39b-c25e180121a3">
      <Terms xmlns="http://schemas.microsoft.com/office/infopath/2007/PartnerControls"/>
    </TaxKeywordTaxHTField>
    <m2f4770ba8f44238ba90ebb9faff9089 xmlns="4395f41c-d56d-4b33-b39b-c25e180121a3">
      <Terms xmlns="http://schemas.microsoft.com/office/infopath/2007/PartnerControls"/>
    </m2f4770ba8f44238ba90ebb9faff9089>
    <f9f7c4bcf78343dcb6b0e22788a9078c xmlns="4395f41c-d56d-4b33-b39b-c25e180121a3">
      <Terms xmlns="http://schemas.microsoft.com/office/infopath/2007/PartnerControls"/>
    </f9f7c4bcf78343dcb6b0e22788a9078c>
    <Review_x0020_date xmlns="4395f41c-d56d-4b33-b39b-c25e180121a3" xsi:nil="true"/>
    <c350606c0ebb4ccb87d46c55427aec54 xmlns="4395f41c-d56d-4b33-b39b-c25e180121a3">
      <Terms xmlns="http://schemas.microsoft.com/office/infopath/2007/PartnerControls"/>
    </c350606c0ebb4ccb87d46c55427aec54>
    <lbc41b8b18144c28ac59306069cd5a82 xmlns="4395f41c-d56d-4b33-b39b-c25e180121a3">
      <Terms xmlns="http://schemas.microsoft.com/office/infopath/2007/PartnerControls"/>
    </lbc41b8b18144c28ac59306069cd5a82>
  </documentManagement>
</p:properties>
</file>

<file path=customXml/itemProps1.xml><?xml version="1.0" encoding="utf-8"?>
<ds:datastoreItem xmlns:ds="http://schemas.openxmlformats.org/officeDocument/2006/customXml" ds:itemID="{815E752C-9A59-4C7E-A698-A97555549AAC}"/>
</file>

<file path=customXml/itemProps2.xml><?xml version="1.0" encoding="utf-8"?>
<ds:datastoreItem xmlns:ds="http://schemas.openxmlformats.org/officeDocument/2006/customXml" ds:itemID="{63FAE46C-3102-4DB1-9E09-60D7035943D5}"/>
</file>

<file path=customXml/itemProps3.xml><?xml version="1.0" encoding="utf-8"?>
<ds:datastoreItem xmlns:ds="http://schemas.openxmlformats.org/officeDocument/2006/customXml" ds:itemID="{993AC2FD-362D-43BF-A76B-33C94C5578FC}"/>
</file>

<file path=docMetadata/LabelInfo.xml><?xml version="1.0" encoding="utf-8"?>
<clbl:labelList xmlns:clbl="http://schemas.microsoft.com/office/2020/mipLabelMetadata">
  <clbl:label id="{82fa3fd3-029b-403d-91b4-1dc930cb0e60}" enabled="1" method="Standard" siteId="{4ae48b41-0137-4599-8661-fc641fe77bea}" removed="0"/>
  <clbl:label id="{8f768d54-1ecc-4d11-a6ac-b016e5138fa0}" enabled="0" method="" siteId="{8f768d54-1ecc-4d11-a6ac-b016e5138fa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Ariane Dupas</dc:creator>
  <cp:keywords/>
  <dc:description/>
  <cp:lastModifiedBy/>
  <cp:revision/>
  <dcterms:created xsi:type="dcterms:W3CDTF">2021-06-17T09:34:45Z</dcterms:created>
  <dcterms:modified xsi:type="dcterms:W3CDTF">2025-08-06T13:34:07Z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0x01010046746D6BBC0B5142874D56FFD9177AC5009FDA38F67D00D6409BAC3E050E18F068</vt:lpwstr>
  </property>
  <property fmtid="{D5CDD505-2E9C-101B-9397-08002B2CF9AE}" pid="3" name="MediaServiceImageTags">
    <vt:lpwstr/>
  </property>
  <property fmtid="{D5CDD505-2E9C-101B-9397-08002B2CF9AE}" pid="4" name="MSIP_Label_82fa3fd3-029b-403d-91b4-1dc930cb0e60_Enabled">
    <vt:lpwstr>true</vt:lpwstr>
  </property>
  <property fmtid="{D5CDD505-2E9C-101B-9397-08002B2CF9AE}" pid="5" name="MSIP_Label_82fa3fd3-029b-403d-91b4-1dc930cb0e60_SetDate">
    <vt:lpwstr>2023-03-22T16:22:23Z</vt:lpwstr>
  </property>
  <property fmtid="{D5CDD505-2E9C-101B-9397-08002B2CF9AE}" pid="6" name="MSIP_Label_82fa3fd3-029b-403d-91b4-1dc930cb0e60_Method">
    <vt:lpwstr>Standard</vt:lpwstr>
  </property>
  <property fmtid="{D5CDD505-2E9C-101B-9397-08002B2CF9AE}" pid="7" name="MSIP_Label_82fa3fd3-029b-403d-91b4-1dc930cb0e60_Name">
    <vt:lpwstr>82fa3fd3-029b-403d-91b4-1dc930cb0e60</vt:lpwstr>
  </property>
  <property fmtid="{D5CDD505-2E9C-101B-9397-08002B2CF9AE}" pid="8" name="MSIP_Label_82fa3fd3-029b-403d-91b4-1dc930cb0e60_SiteId">
    <vt:lpwstr>4ae48b41-0137-4599-8661-fc641fe77bea</vt:lpwstr>
  </property>
  <property fmtid="{D5CDD505-2E9C-101B-9397-08002B2CF9AE}" pid="9" name="MSIP_Label_82fa3fd3-029b-403d-91b4-1dc930cb0e60_ActionId">
    <vt:lpwstr>b420e2cb-2cdc-49de-b8dc-e1cb9e169335</vt:lpwstr>
  </property>
  <property fmtid="{D5CDD505-2E9C-101B-9397-08002B2CF9AE}" pid="10" name="MSIP_Label_82fa3fd3-029b-403d-91b4-1dc930cb0e60_ContentBits">
    <vt:lpwstr>0</vt:lpwstr>
  </property>
  <property fmtid="{D5CDD505-2E9C-101B-9397-08002B2CF9AE}" pid="11" name="Arup_Tags">
    <vt:lpwstr/>
  </property>
  <property fmtid="{D5CDD505-2E9C-101B-9397-08002B2CF9AE}" pid="12" name="Order">
    <vt:r8>17494600</vt:r8>
  </property>
  <property fmtid="{D5CDD505-2E9C-101B-9397-08002B2CF9AE}" pid="13" name="ComplianceAssetId">
    <vt:lpwstr/>
  </property>
  <property fmtid="{D5CDD505-2E9C-101B-9397-08002B2CF9AE}" pid="14" name="CO_Topics">
    <vt:lpwstr/>
  </property>
  <property fmtid="{D5CDD505-2E9C-101B-9397-08002B2CF9AE}" pid="15" name="_ExtendedDescription">
    <vt:lpwstr/>
  </property>
  <property fmtid="{D5CDD505-2E9C-101B-9397-08002B2CF9AE}" pid="16" name="TriggerFlowInfo">
    <vt:lpwstr/>
  </property>
  <property fmtid="{D5CDD505-2E9C-101B-9397-08002B2CF9AE}" pid="17" name="Arup_TypeOfContent">
    <vt:lpwstr/>
  </property>
  <property fmtid="{D5CDD505-2E9C-101B-9397-08002B2CF9AE}" pid="18" name="CO_Communities">
    <vt:lpwstr/>
  </property>
</Properties>
</file>